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3"/>
  <c r="C4"/>
  <c r="C5"/>
  <c r="C6"/>
  <c r="C7"/>
  <c r="F6" s="1"/>
  <c r="C8"/>
  <c r="F7" s="1"/>
  <c r="C9"/>
  <c r="C10"/>
  <c r="C11"/>
  <c r="C12"/>
  <c r="F11" s="1"/>
  <c r="C13"/>
  <c r="C14"/>
  <c r="C15"/>
  <c r="C16"/>
  <c r="F15" s="1"/>
  <c r="C17"/>
  <c r="C18"/>
  <c r="C19"/>
  <c r="C20"/>
  <c r="F19" s="1"/>
  <c r="C21"/>
  <c r="C22"/>
  <c r="F22" s="1"/>
  <c r="C23"/>
  <c r="C24"/>
  <c r="F23" s="1"/>
  <c r="C25"/>
  <c r="C26"/>
  <c r="F26" s="1"/>
  <c r="C27"/>
  <c r="C28"/>
  <c r="F27" s="1"/>
  <c r="C29"/>
  <c r="C30"/>
  <c r="F30" s="1"/>
  <c r="C31"/>
  <c r="C32"/>
  <c r="F31" s="1"/>
  <c r="C33"/>
  <c r="C34"/>
  <c r="F34" s="1"/>
  <c r="C35"/>
  <c r="C36"/>
  <c r="F35" s="1"/>
  <c r="C37"/>
  <c r="C38"/>
  <c r="F38" s="1"/>
  <c r="C39"/>
  <c r="C40"/>
  <c r="F39" s="1"/>
  <c r="C41"/>
  <c r="C42"/>
  <c r="F42" s="1"/>
  <c r="C43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F18" l="1"/>
  <c r="F14"/>
  <c r="F10"/>
  <c r="F5"/>
  <c r="F3"/>
  <c r="F40"/>
  <c r="F32"/>
  <c r="F24"/>
  <c r="F16"/>
  <c r="F12"/>
  <c r="F4"/>
  <c r="F36"/>
  <c r="F28"/>
  <c r="F20"/>
  <c r="F8"/>
  <c r="F41"/>
  <c r="F37"/>
  <c r="F33"/>
  <c r="F29"/>
  <c r="F25"/>
  <c r="F21"/>
  <c r="F17"/>
  <c r="F13"/>
  <c r="F9"/>
</calcChain>
</file>

<file path=xl/sharedStrings.xml><?xml version="1.0" encoding="utf-8"?>
<sst xmlns="http://schemas.openxmlformats.org/spreadsheetml/2006/main" count="8" uniqueCount="8">
  <si>
    <t>t</t>
  </si>
  <si>
    <t>x</t>
  </si>
  <si>
    <t>Badminton Lob</t>
  </si>
  <si>
    <t>vx</t>
  </si>
  <si>
    <t>t(s)</t>
  </si>
  <si>
    <t>x(m)</t>
  </si>
  <si>
    <t>y(m)</t>
  </si>
  <si>
    <t>vy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</si>
</sst>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Horizontal Velocity of </a:t>
            </a:r>
          </a:p>
          <a:p>
            <a:pPr>
              <a:defRPr/>
            </a:pPr>
            <a:r>
              <a:rPr lang="en-US"/>
              <a:t>Badminton Birdie</a:t>
            </a:r>
          </a:p>
        </c:rich>
      </c:tx>
      <c:layout>
        <c:manualLayout>
          <c:xMode val="edge"/>
          <c:yMode val="edge"/>
          <c:x val="0.4078681102362206"/>
          <c:y val="9.7222222222222224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39677055993000904"/>
                  <c:y val="6.7443132108486473E-2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baseline="0"/>
                      <a:t>Vx = -3.5 t + 5.8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Sheet1!$B$3:$B$42</c:f>
              <c:numCache>
                <c:formatCode>0.000</c:formatCode>
                <c:ptCount val="40"/>
                <c:pt idx="0">
                  <c:v>0</c:v>
                </c:pt>
                <c:pt idx="1">
                  <c:v>2.8711111000000011E-2</c:v>
                </c:pt>
                <c:pt idx="2">
                  <c:v>6.2033333000000024E-2</c:v>
                </c:pt>
                <c:pt idx="3">
                  <c:v>9.5377778000000024E-2</c:v>
                </c:pt>
                <c:pt idx="4">
                  <c:v>0.12868888899999997</c:v>
                </c:pt>
                <c:pt idx="5">
                  <c:v>0.16204444399999995</c:v>
                </c:pt>
                <c:pt idx="6">
                  <c:v>0.19534444400000006</c:v>
                </c:pt>
                <c:pt idx="7">
                  <c:v>0.228677778</c:v>
                </c:pt>
                <c:pt idx="8">
                  <c:v>0.26200000000000001</c:v>
                </c:pt>
                <c:pt idx="9">
                  <c:v>0.29532222200000002</c:v>
                </c:pt>
                <c:pt idx="10">
                  <c:v>0.32865555599999996</c:v>
                </c:pt>
                <c:pt idx="11">
                  <c:v>0.36197777799999997</c:v>
                </c:pt>
                <c:pt idx="12">
                  <c:v>0.39529999999999998</c:v>
                </c:pt>
                <c:pt idx="13">
                  <c:v>0.42863333300000006</c:v>
                </c:pt>
                <c:pt idx="14">
                  <c:v>0.46195555599999993</c:v>
                </c:pt>
                <c:pt idx="15">
                  <c:v>0.49528888899999979</c:v>
                </c:pt>
                <c:pt idx="16">
                  <c:v>0.52861111100000002</c:v>
                </c:pt>
                <c:pt idx="17">
                  <c:v>0.56193333299999981</c:v>
                </c:pt>
                <c:pt idx="18">
                  <c:v>0.59526666700000019</c:v>
                </c:pt>
                <c:pt idx="19">
                  <c:v>0.62858888899999998</c:v>
                </c:pt>
                <c:pt idx="20">
                  <c:v>0.66192222199999984</c:v>
                </c:pt>
                <c:pt idx="21">
                  <c:v>0.69525555599999977</c:v>
                </c:pt>
                <c:pt idx="22">
                  <c:v>0.72856666699999995</c:v>
                </c:pt>
                <c:pt idx="23">
                  <c:v>0.76188888900000018</c:v>
                </c:pt>
                <c:pt idx="24">
                  <c:v>0.79553333299999984</c:v>
                </c:pt>
                <c:pt idx="25">
                  <c:v>0.82854444399999982</c:v>
                </c:pt>
                <c:pt idx="26">
                  <c:v>0.86187777799999976</c:v>
                </c:pt>
                <c:pt idx="27">
                  <c:v>0.89521111100000006</c:v>
                </c:pt>
                <c:pt idx="28">
                  <c:v>0.92853333299999985</c:v>
                </c:pt>
                <c:pt idx="29">
                  <c:v>0.96185555600000017</c:v>
                </c:pt>
                <c:pt idx="30">
                  <c:v>0.99518888900000002</c:v>
                </c:pt>
                <c:pt idx="31">
                  <c:v>1.0285222219999999</c:v>
                </c:pt>
                <c:pt idx="32">
                  <c:v>1.061888889</c:v>
                </c:pt>
                <c:pt idx="33">
                  <c:v>1.095177778</c:v>
                </c:pt>
                <c:pt idx="34">
                  <c:v>1.1285111109999999</c:v>
                </c:pt>
                <c:pt idx="35">
                  <c:v>1.1618333330000001</c:v>
                </c:pt>
                <c:pt idx="36">
                  <c:v>1.195155556</c:v>
                </c:pt>
                <c:pt idx="37">
                  <c:v>1.2284777779999998</c:v>
                </c:pt>
                <c:pt idx="38">
                  <c:v>1.2618111110000001</c:v>
                </c:pt>
                <c:pt idx="39">
                  <c:v>1.2951333329999999</c:v>
                </c:pt>
              </c:numCache>
            </c:numRef>
          </c:xVal>
          <c:yVal>
            <c:numRef>
              <c:f>Sheet1!$F$3:$F$42</c:f>
              <c:numCache>
                <c:formatCode>0.000</c:formatCode>
                <c:ptCount val="40"/>
                <c:pt idx="0">
                  <c:v>8.0862681766666675</c:v>
                </c:pt>
                <c:pt idx="1">
                  <c:v>7.5961913200000009</c:v>
                </c:pt>
                <c:pt idx="2">
                  <c:v>4.655730163333331</c:v>
                </c:pt>
                <c:pt idx="3">
                  <c:v>6.6160376000000021</c:v>
                </c:pt>
                <c:pt idx="4">
                  <c:v>5.145807023333334</c:v>
                </c:pt>
                <c:pt idx="5">
                  <c:v>5.8809223166666627</c:v>
                </c:pt>
                <c:pt idx="6">
                  <c:v>6.1259607333333355</c:v>
                </c:pt>
                <c:pt idx="7">
                  <c:v>2.4503843000000045</c:v>
                </c:pt>
                <c:pt idx="8">
                  <c:v>4.9007685999999939</c:v>
                </c:pt>
                <c:pt idx="9">
                  <c:v>4.1656533000000051</c:v>
                </c:pt>
                <c:pt idx="10">
                  <c:v>4.4106917333333273</c:v>
                </c:pt>
                <c:pt idx="11">
                  <c:v>4.4106917333333353</c:v>
                </c:pt>
                <c:pt idx="12">
                  <c:v>3.6755764333333385</c:v>
                </c:pt>
                <c:pt idx="13">
                  <c:v>3.4305380333333377</c:v>
                </c:pt>
                <c:pt idx="14">
                  <c:v>3.430537999999987</c:v>
                </c:pt>
                <c:pt idx="15">
                  <c:v>3.4305380000000016</c:v>
                </c:pt>
                <c:pt idx="16">
                  <c:v>2.9404611666666787</c:v>
                </c:pt>
                <c:pt idx="17">
                  <c:v>3.6755764333333238</c:v>
                </c:pt>
                <c:pt idx="18">
                  <c:v>3.4305380333333377</c:v>
                </c:pt>
                <c:pt idx="19">
                  <c:v>4.165653299999998</c:v>
                </c:pt>
                <c:pt idx="20">
                  <c:v>3.4305380000000016</c:v>
                </c:pt>
                <c:pt idx="21">
                  <c:v>2.9404611666666636</c:v>
                </c:pt>
                <c:pt idx="22">
                  <c:v>2.9404611666666636</c:v>
                </c:pt>
                <c:pt idx="23">
                  <c:v>3.1854995666666794</c:v>
                </c:pt>
                <c:pt idx="24">
                  <c:v>2.2053458666666526</c:v>
                </c:pt>
                <c:pt idx="25">
                  <c:v>1.9603074333333452</c:v>
                </c:pt>
                <c:pt idx="26">
                  <c:v>3.1854996000000009</c:v>
                </c:pt>
                <c:pt idx="27">
                  <c:v>2.6954227333333267</c:v>
                </c:pt>
                <c:pt idx="28">
                  <c:v>2.9404611666666636</c:v>
                </c:pt>
                <c:pt idx="29">
                  <c:v>1.7152690000000081</c:v>
                </c:pt>
                <c:pt idx="30">
                  <c:v>3.4305380000000016</c:v>
                </c:pt>
                <c:pt idx="31">
                  <c:v>1.4702305999999925</c:v>
                </c:pt>
                <c:pt idx="32">
                  <c:v>2.4503842666666684</c:v>
                </c:pt>
                <c:pt idx="33">
                  <c:v>2.2053458666666677</c:v>
                </c:pt>
                <c:pt idx="34">
                  <c:v>2.2053458666666677</c:v>
                </c:pt>
                <c:pt idx="35">
                  <c:v>1.7152690333333296</c:v>
                </c:pt>
                <c:pt idx="36">
                  <c:v>2.2053458666666677</c:v>
                </c:pt>
                <c:pt idx="37">
                  <c:v>2.2053458666666677</c:v>
                </c:pt>
                <c:pt idx="38">
                  <c:v>0.98015370000001201</c:v>
                </c:pt>
                <c:pt idx="39">
                  <c:v>2.2053458666666677</c:v>
                </c:pt>
              </c:numCache>
            </c:numRef>
          </c:yVal>
        </c:ser>
        <c:axId val="103573760"/>
        <c:axId val="103596416"/>
      </c:scatterChart>
      <c:valAx>
        <c:axId val="103573760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</c:title>
        <c:numFmt formatCode="0.000" sourceLinked="1"/>
        <c:tickLblPos val="nextTo"/>
        <c:crossAx val="103596416"/>
        <c:crosses val="autoZero"/>
        <c:crossBetween val="midCat"/>
      </c:valAx>
      <c:valAx>
        <c:axId val="103596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(m/s)</a:t>
                </a:r>
              </a:p>
            </c:rich>
          </c:tx>
          <c:layout/>
        </c:title>
        <c:numFmt formatCode="0.000" sourceLinked="1"/>
        <c:tickLblPos val="nextTo"/>
        <c:crossAx val="10357376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US"/>
              <a:t>Vertical Velocity of </a:t>
            </a:r>
          </a:p>
          <a:p>
            <a:pPr>
              <a:defRPr/>
            </a:pPr>
            <a:r>
              <a:rPr lang="en-US"/>
              <a:t>Badminton Birdie</a:t>
            </a:r>
          </a:p>
        </c:rich>
      </c:tx>
      <c:layout>
        <c:manualLayout>
          <c:xMode val="edge"/>
          <c:yMode val="edge"/>
          <c:x val="0.40786811023622072"/>
          <c:y val="9.7222222222222224E-2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25994247594050762"/>
                  <c:y val="-1.9071522309711299E-2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en-US" baseline="0"/>
                      <a:t>Vy = -12 t + 6.5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Sheet1!$B$3:$B$42</c:f>
              <c:numCache>
                <c:formatCode>0.000</c:formatCode>
                <c:ptCount val="40"/>
                <c:pt idx="0">
                  <c:v>0</c:v>
                </c:pt>
                <c:pt idx="1">
                  <c:v>2.8711111000000011E-2</c:v>
                </c:pt>
                <c:pt idx="2">
                  <c:v>6.2033333000000024E-2</c:v>
                </c:pt>
                <c:pt idx="3">
                  <c:v>9.5377778000000024E-2</c:v>
                </c:pt>
                <c:pt idx="4">
                  <c:v>0.12868888899999997</c:v>
                </c:pt>
                <c:pt idx="5">
                  <c:v>0.16204444399999995</c:v>
                </c:pt>
                <c:pt idx="6">
                  <c:v>0.19534444400000006</c:v>
                </c:pt>
                <c:pt idx="7">
                  <c:v>0.228677778</c:v>
                </c:pt>
                <c:pt idx="8">
                  <c:v>0.26200000000000001</c:v>
                </c:pt>
                <c:pt idx="9">
                  <c:v>0.29532222200000002</c:v>
                </c:pt>
                <c:pt idx="10">
                  <c:v>0.32865555599999996</c:v>
                </c:pt>
                <c:pt idx="11">
                  <c:v>0.36197777799999997</c:v>
                </c:pt>
                <c:pt idx="12">
                  <c:v>0.39529999999999998</c:v>
                </c:pt>
                <c:pt idx="13">
                  <c:v>0.42863333300000006</c:v>
                </c:pt>
                <c:pt idx="14">
                  <c:v>0.46195555599999993</c:v>
                </c:pt>
                <c:pt idx="15">
                  <c:v>0.49528888899999979</c:v>
                </c:pt>
                <c:pt idx="16">
                  <c:v>0.52861111100000002</c:v>
                </c:pt>
                <c:pt idx="17">
                  <c:v>0.56193333299999981</c:v>
                </c:pt>
                <c:pt idx="18">
                  <c:v>0.59526666700000019</c:v>
                </c:pt>
                <c:pt idx="19">
                  <c:v>0.62858888899999998</c:v>
                </c:pt>
                <c:pt idx="20">
                  <c:v>0.66192222199999984</c:v>
                </c:pt>
                <c:pt idx="21">
                  <c:v>0.69525555599999977</c:v>
                </c:pt>
                <c:pt idx="22">
                  <c:v>0.72856666699999995</c:v>
                </c:pt>
                <c:pt idx="23">
                  <c:v>0.76188888900000018</c:v>
                </c:pt>
                <c:pt idx="24">
                  <c:v>0.79553333299999984</c:v>
                </c:pt>
                <c:pt idx="25">
                  <c:v>0.82854444399999982</c:v>
                </c:pt>
                <c:pt idx="26">
                  <c:v>0.86187777799999976</c:v>
                </c:pt>
                <c:pt idx="27">
                  <c:v>0.89521111100000006</c:v>
                </c:pt>
                <c:pt idx="28">
                  <c:v>0.92853333299999985</c:v>
                </c:pt>
                <c:pt idx="29">
                  <c:v>0.96185555600000017</c:v>
                </c:pt>
                <c:pt idx="30">
                  <c:v>0.99518888900000002</c:v>
                </c:pt>
                <c:pt idx="31">
                  <c:v>1.0285222219999999</c:v>
                </c:pt>
                <c:pt idx="32">
                  <c:v>1.061888889</c:v>
                </c:pt>
                <c:pt idx="33">
                  <c:v>1.095177778</c:v>
                </c:pt>
                <c:pt idx="34">
                  <c:v>1.1285111109999999</c:v>
                </c:pt>
                <c:pt idx="35">
                  <c:v>1.1618333330000001</c:v>
                </c:pt>
                <c:pt idx="36">
                  <c:v>1.195155556</c:v>
                </c:pt>
                <c:pt idx="37">
                  <c:v>1.2284777779999998</c:v>
                </c:pt>
                <c:pt idx="38">
                  <c:v>1.2618111110000001</c:v>
                </c:pt>
                <c:pt idx="39">
                  <c:v>1.2951333329999999</c:v>
                </c:pt>
              </c:numCache>
            </c:numRef>
          </c:xVal>
          <c:yVal>
            <c:numRef>
              <c:f>Sheet1!$G$3:$G$42</c:f>
              <c:numCache>
                <c:formatCode>0.000</c:formatCode>
                <c:ptCount val="40"/>
                <c:pt idx="0">
                  <c:v>9.8015371866666658</c:v>
                </c:pt>
                <c:pt idx="1">
                  <c:v>8.5763450366666678</c:v>
                </c:pt>
                <c:pt idx="2">
                  <c:v>5.6358838799999997</c:v>
                </c:pt>
                <c:pt idx="3">
                  <c:v>6.1259607399999991</c:v>
                </c:pt>
                <c:pt idx="4">
                  <c:v>5.1458070233333375</c:v>
                </c:pt>
                <c:pt idx="5">
                  <c:v>5.6358838666666617</c:v>
                </c:pt>
                <c:pt idx="6">
                  <c:v>4.1656533333333341</c:v>
                </c:pt>
                <c:pt idx="7">
                  <c:v>2.4503842666666684</c:v>
                </c:pt>
                <c:pt idx="8">
                  <c:v>3.1854996000000009</c:v>
                </c:pt>
                <c:pt idx="9">
                  <c:v>1.9603074333333304</c:v>
                </c:pt>
                <c:pt idx="10">
                  <c:v>2.6954227333333343</c:v>
                </c:pt>
                <c:pt idx="11">
                  <c:v>1.9603074333333379</c:v>
                </c:pt>
                <c:pt idx="12">
                  <c:v>1.2251921333333269</c:v>
                </c:pt>
                <c:pt idx="13">
                  <c:v>0.49007686666666661</c:v>
                </c:pt>
                <c:pt idx="14">
                  <c:v>0.49007686666666661</c:v>
                </c:pt>
                <c:pt idx="15">
                  <c:v>0.24503843333333702</c:v>
                </c:pt>
                <c:pt idx="16">
                  <c:v>-0.24503843333333702</c:v>
                </c:pt>
                <c:pt idx="17">
                  <c:v>-0.49007686666666661</c:v>
                </c:pt>
                <c:pt idx="18">
                  <c:v>-1.2251921333333269</c:v>
                </c:pt>
                <c:pt idx="19">
                  <c:v>-1.7152690000000008</c:v>
                </c:pt>
                <c:pt idx="20">
                  <c:v>-2.2053458666666677</c:v>
                </c:pt>
                <c:pt idx="21">
                  <c:v>-1.9603074666666664</c:v>
                </c:pt>
                <c:pt idx="22">
                  <c:v>-2.6954227000000053</c:v>
                </c:pt>
                <c:pt idx="23">
                  <c:v>-3.6755764666666599</c:v>
                </c:pt>
                <c:pt idx="24">
                  <c:v>-2.940461133333335</c:v>
                </c:pt>
                <c:pt idx="25">
                  <c:v>-2.2053458666666677</c:v>
                </c:pt>
                <c:pt idx="26">
                  <c:v>-4.6557301666666646</c:v>
                </c:pt>
                <c:pt idx="27">
                  <c:v>-4.9007686000000055</c:v>
                </c:pt>
                <c:pt idx="28">
                  <c:v>-5.1458070233333304</c:v>
                </c:pt>
                <c:pt idx="29">
                  <c:v>-4.1656533033333352</c:v>
                </c:pt>
                <c:pt idx="30">
                  <c:v>-5.8809223099999999</c:v>
                </c:pt>
                <c:pt idx="31">
                  <c:v>-6.1259607400000009</c:v>
                </c:pt>
                <c:pt idx="32">
                  <c:v>-4.9007685933333329</c:v>
                </c:pt>
                <c:pt idx="33">
                  <c:v>-6.1259607410000001</c:v>
                </c:pt>
                <c:pt idx="34">
                  <c:v>-5.6358838823333333</c:v>
                </c:pt>
                <c:pt idx="35">
                  <c:v>-6.8610760300000004</c:v>
                </c:pt>
                <c:pt idx="36">
                  <c:v>-6.6160376000000021</c:v>
                </c:pt>
                <c:pt idx="37">
                  <c:v>-7.5961913166666637</c:v>
                </c:pt>
                <c:pt idx="38">
                  <c:v>-6.6160375933333313</c:v>
                </c:pt>
                <c:pt idx="39">
                  <c:v>-7.5961913333333353</c:v>
                </c:pt>
              </c:numCache>
            </c:numRef>
          </c:yVal>
        </c:ser>
        <c:axId val="103891712"/>
        <c:axId val="103893632"/>
      </c:scatterChart>
      <c:valAx>
        <c:axId val="103891712"/>
        <c:scaling>
          <c:orientation val="minMax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</c:title>
        <c:numFmt formatCode="0.000" sourceLinked="1"/>
        <c:tickLblPos val="nextTo"/>
        <c:crossAx val="103893632"/>
        <c:crosses val="autoZero"/>
        <c:crossBetween val="midCat"/>
      </c:valAx>
      <c:valAx>
        <c:axId val="103893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(m/s)</a:t>
                </a:r>
              </a:p>
            </c:rich>
          </c:tx>
          <c:layout/>
        </c:title>
        <c:numFmt formatCode="0.000" sourceLinked="1"/>
        <c:tickLblPos val="nextTo"/>
        <c:crossAx val="10389171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123825</xdr:rowOff>
    </xdr:from>
    <xdr:to>
      <xdr:col>14</xdr:col>
      <xdr:colOff>552450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21</xdr:row>
      <xdr:rowOff>57150</xdr:rowOff>
    </xdr:from>
    <xdr:to>
      <xdr:col>14</xdr:col>
      <xdr:colOff>561975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B1" workbookViewId="0">
      <selection activeCell="X7" sqref="X7"/>
    </sheetView>
  </sheetViews>
  <sheetFormatPr defaultRowHeight="15"/>
  <cols>
    <col min="1" max="1" width="9.28515625" style="1" hidden="1" customWidth="1"/>
    <col min="2" max="3" width="6.42578125" style="2" customWidth="1"/>
    <col min="4" max="4" width="6.42578125" style="2" hidden="1" customWidth="1"/>
    <col min="5" max="7" width="6.42578125" style="2" customWidth="1"/>
  </cols>
  <sheetData>
    <row r="1" spans="1:7">
      <c r="E1" s="2" t="s">
        <v>2</v>
      </c>
    </row>
    <row r="2" spans="1:7">
      <c r="A2" s="1" t="s">
        <v>0</v>
      </c>
      <c r="B2" s="2" t="s">
        <v>4</v>
      </c>
      <c r="C2" s="2" t="s">
        <v>5</v>
      </c>
      <c r="D2" s="2" t="s">
        <v>1</v>
      </c>
      <c r="E2" s="2" t="s">
        <v>6</v>
      </c>
      <c r="F2" s="2" t="s">
        <v>3</v>
      </c>
      <c r="G2" s="2" t="s">
        <v>7</v>
      </c>
    </row>
    <row r="3" spans="1:7">
      <c r="A3" s="1">
        <v>1.515433333</v>
      </c>
      <c r="B3" s="2">
        <v>0</v>
      </c>
      <c r="C3" s="2">
        <f>D3*-1</f>
        <v>0</v>
      </c>
      <c r="D3" s="2">
        <v>0</v>
      </c>
      <c r="E3" s="2">
        <v>0</v>
      </c>
      <c r="F3" s="3">
        <f>(C4-C3)/0.03</f>
        <v>8.0862681766666675</v>
      </c>
      <c r="G3" s="3">
        <f>(E4-E3)/0.03</f>
        <v>9.8015371866666658</v>
      </c>
    </row>
    <row r="4" spans="1:7">
      <c r="A4" s="1">
        <v>1.548711111</v>
      </c>
      <c r="B4" s="2">
        <f t="shared" ref="B4:B43" si="0">A4-1.52</f>
        <v>2.8711111000000011E-2</v>
      </c>
      <c r="C4" s="2">
        <f t="shared" ref="C4:C43" si="1">D4*-1</f>
        <v>0.2425880453</v>
      </c>
      <c r="D4" s="2">
        <v>-0.2425880453</v>
      </c>
      <c r="E4" s="2">
        <v>0.29404611559999999</v>
      </c>
      <c r="F4" s="3">
        <f t="shared" ref="F4:F42" si="2">(C5-C4)/0.03</f>
        <v>7.5961913200000009</v>
      </c>
      <c r="G4" s="3">
        <f t="shared" ref="G4:G42" si="3">(E5-E4)/0.03</f>
        <v>8.5763450366666678</v>
      </c>
    </row>
    <row r="5" spans="1:7">
      <c r="A5" s="1">
        <v>1.582033333</v>
      </c>
      <c r="B5" s="2">
        <f t="shared" si="0"/>
        <v>6.2033333000000024E-2</v>
      </c>
      <c r="C5" s="2">
        <f t="shared" si="1"/>
        <v>0.47047378490000002</v>
      </c>
      <c r="D5" s="2">
        <v>-0.47047378490000002</v>
      </c>
      <c r="E5" s="2">
        <v>0.55133646670000003</v>
      </c>
      <c r="F5" s="3">
        <f t="shared" si="2"/>
        <v>4.655730163333331</v>
      </c>
      <c r="G5" s="3">
        <f t="shared" si="3"/>
        <v>5.6358838799999997</v>
      </c>
    </row>
    <row r="6" spans="1:7">
      <c r="A6" s="1">
        <v>1.615377778</v>
      </c>
      <c r="B6" s="2">
        <f t="shared" si="0"/>
        <v>9.5377778000000024E-2</v>
      </c>
      <c r="C6" s="2">
        <f t="shared" si="1"/>
        <v>0.61014568979999995</v>
      </c>
      <c r="D6" s="2">
        <v>-0.61014568979999995</v>
      </c>
      <c r="E6" s="2">
        <v>0.72041298310000002</v>
      </c>
      <c r="F6" s="3">
        <f t="shared" si="2"/>
        <v>6.6160376000000021</v>
      </c>
      <c r="G6" s="3">
        <f t="shared" si="3"/>
        <v>6.1259607399999991</v>
      </c>
    </row>
    <row r="7" spans="1:7">
      <c r="A7" s="1">
        <v>1.648688889</v>
      </c>
      <c r="B7" s="2">
        <f t="shared" si="0"/>
        <v>0.12868888899999997</v>
      </c>
      <c r="C7" s="2">
        <f t="shared" si="1"/>
        <v>0.80862681780000001</v>
      </c>
      <c r="D7" s="2">
        <v>-0.80862681780000001</v>
      </c>
      <c r="E7" s="2">
        <v>0.90419180529999998</v>
      </c>
      <c r="F7" s="3">
        <f t="shared" si="2"/>
        <v>5.145807023333334</v>
      </c>
      <c r="G7" s="3">
        <f t="shared" si="3"/>
        <v>5.1458070233333375</v>
      </c>
    </row>
    <row r="8" spans="1:7">
      <c r="A8" s="1">
        <v>1.682044444</v>
      </c>
      <c r="B8" s="2">
        <f t="shared" si="0"/>
        <v>0.16204444399999995</v>
      </c>
      <c r="C8" s="2">
        <f t="shared" si="1"/>
        <v>0.96300102850000002</v>
      </c>
      <c r="D8" s="2">
        <v>-0.96300102850000002</v>
      </c>
      <c r="E8" s="2">
        <v>1.0585660160000001</v>
      </c>
      <c r="F8" s="3">
        <f t="shared" si="2"/>
        <v>5.8809223166666627</v>
      </c>
      <c r="G8" s="3">
        <f t="shared" si="3"/>
        <v>5.6358838666666617</v>
      </c>
    </row>
    <row r="9" spans="1:7">
      <c r="A9" s="1">
        <v>1.7153444440000001</v>
      </c>
      <c r="B9" s="2">
        <f t="shared" si="0"/>
        <v>0.19534444400000006</v>
      </c>
      <c r="C9" s="2">
        <f t="shared" si="1"/>
        <v>1.1394286979999999</v>
      </c>
      <c r="D9" s="2">
        <v>-1.1394286979999999</v>
      </c>
      <c r="E9" s="2">
        <v>1.227642532</v>
      </c>
      <c r="F9" s="3">
        <f t="shared" si="2"/>
        <v>6.1259607333333355</v>
      </c>
      <c r="G9" s="3">
        <f t="shared" si="3"/>
        <v>4.1656533333333341</v>
      </c>
    </row>
    <row r="10" spans="1:7">
      <c r="A10" s="1">
        <v>1.748677778</v>
      </c>
      <c r="B10" s="2">
        <f t="shared" si="0"/>
        <v>0.228677778</v>
      </c>
      <c r="C10" s="2">
        <f t="shared" si="1"/>
        <v>1.32320752</v>
      </c>
      <c r="D10" s="2">
        <v>-1.32320752</v>
      </c>
      <c r="E10" s="2">
        <v>1.352612132</v>
      </c>
      <c r="F10" s="3">
        <f t="shared" si="2"/>
        <v>2.4503843000000045</v>
      </c>
      <c r="G10" s="3">
        <f t="shared" si="3"/>
        <v>2.4503842666666684</v>
      </c>
    </row>
    <row r="11" spans="1:7">
      <c r="A11" s="1">
        <v>1.782</v>
      </c>
      <c r="B11" s="2">
        <f t="shared" si="0"/>
        <v>0.26200000000000001</v>
      </c>
      <c r="C11" s="2">
        <f t="shared" si="1"/>
        <v>1.3967190490000001</v>
      </c>
      <c r="D11" s="2">
        <v>-1.3967190490000001</v>
      </c>
      <c r="E11" s="2">
        <v>1.42612366</v>
      </c>
      <c r="F11" s="3">
        <f t="shared" si="2"/>
        <v>4.9007685999999939</v>
      </c>
      <c r="G11" s="3">
        <f t="shared" si="3"/>
        <v>3.1854996000000009</v>
      </c>
    </row>
    <row r="12" spans="1:7">
      <c r="A12" s="1">
        <v>1.815322222</v>
      </c>
      <c r="B12" s="2">
        <f t="shared" si="0"/>
        <v>0.29532222200000002</v>
      </c>
      <c r="C12" s="2">
        <f t="shared" si="1"/>
        <v>1.5437421069999999</v>
      </c>
      <c r="D12" s="2">
        <v>-1.5437421069999999</v>
      </c>
      <c r="E12" s="2">
        <v>1.521688648</v>
      </c>
      <c r="F12" s="3">
        <f t="shared" si="2"/>
        <v>4.1656533000000051</v>
      </c>
      <c r="G12" s="3">
        <f t="shared" si="3"/>
        <v>1.9603074333333304</v>
      </c>
    </row>
    <row r="13" spans="1:7">
      <c r="A13" s="1">
        <v>1.848655556</v>
      </c>
      <c r="B13" s="2">
        <f t="shared" si="0"/>
        <v>0.32865555599999996</v>
      </c>
      <c r="C13" s="2">
        <f t="shared" si="1"/>
        <v>1.6687117060000001</v>
      </c>
      <c r="D13" s="2">
        <v>-1.6687117060000001</v>
      </c>
      <c r="E13" s="2">
        <v>1.5804978709999999</v>
      </c>
      <c r="F13" s="3">
        <f t="shared" si="2"/>
        <v>4.4106917333333273</v>
      </c>
      <c r="G13" s="3">
        <f t="shared" si="3"/>
        <v>2.6954227333333343</v>
      </c>
    </row>
    <row r="14" spans="1:7">
      <c r="A14" s="1">
        <v>1.881977778</v>
      </c>
      <c r="B14" s="2">
        <f t="shared" si="0"/>
        <v>0.36197777799999997</v>
      </c>
      <c r="C14" s="2">
        <f t="shared" si="1"/>
        <v>1.8010324579999999</v>
      </c>
      <c r="D14" s="2">
        <v>-1.8010324579999999</v>
      </c>
      <c r="E14" s="2">
        <v>1.661360553</v>
      </c>
      <c r="F14" s="3">
        <f t="shared" si="2"/>
        <v>4.4106917333333353</v>
      </c>
      <c r="G14" s="3">
        <f t="shared" si="3"/>
        <v>1.9603074333333379</v>
      </c>
    </row>
    <row r="15" spans="1:7">
      <c r="A15" s="1">
        <v>1.9153</v>
      </c>
      <c r="B15" s="2">
        <f t="shared" si="0"/>
        <v>0.39529999999999998</v>
      </c>
      <c r="C15" s="2">
        <f t="shared" si="1"/>
        <v>1.9333532099999999</v>
      </c>
      <c r="D15" s="2">
        <v>-1.9333532099999999</v>
      </c>
      <c r="E15" s="2">
        <v>1.7201697760000001</v>
      </c>
      <c r="F15" s="3">
        <f t="shared" si="2"/>
        <v>3.6755764333333385</v>
      </c>
      <c r="G15" s="3">
        <f t="shared" si="3"/>
        <v>1.2251921333333269</v>
      </c>
    </row>
    <row r="16" spans="1:7">
      <c r="A16" s="1">
        <v>1.9486333330000001</v>
      </c>
      <c r="B16" s="2">
        <f t="shared" si="0"/>
        <v>0.42863333300000006</v>
      </c>
      <c r="C16" s="2">
        <f t="shared" si="1"/>
        <v>2.0436205030000001</v>
      </c>
      <c r="D16" s="2">
        <v>-2.0436205030000001</v>
      </c>
      <c r="E16" s="2">
        <v>1.7569255399999999</v>
      </c>
      <c r="F16" s="3">
        <f t="shared" si="2"/>
        <v>3.4305380333333377</v>
      </c>
      <c r="G16" s="3">
        <f t="shared" si="3"/>
        <v>0.49007686666666661</v>
      </c>
    </row>
    <row r="17" spans="1:7">
      <c r="A17" s="1">
        <v>1.981955556</v>
      </c>
      <c r="B17" s="2">
        <f t="shared" si="0"/>
        <v>0.46195555599999993</v>
      </c>
      <c r="C17" s="2">
        <f t="shared" si="1"/>
        <v>2.1465366440000002</v>
      </c>
      <c r="D17" s="2">
        <v>-2.1465366440000002</v>
      </c>
      <c r="E17" s="2">
        <v>1.7716278459999999</v>
      </c>
      <c r="F17" s="3">
        <f t="shared" si="2"/>
        <v>3.430537999999987</v>
      </c>
      <c r="G17" s="3">
        <f t="shared" si="3"/>
        <v>0.49007686666666661</v>
      </c>
    </row>
    <row r="18" spans="1:7">
      <c r="A18" s="1">
        <v>2.0152888889999998</v>
      </c>
      <c r="B18" s="2">
        <f t="shared" si="0"/>
        <v>0.49528888899999979</v>
      </c>
      <c r="C18" s="2">
        <f t="shared" si="1"/>
        <v>2.2494527839999998</v>
      </c>
      <c r="D18" s="2">
        <v>-2.2494527839999998</v>
      </c>
      <c r="E18" s="2">
        <v>1.7863301519999999</v>
      </c>
      <c r="F18" s="3">
        <f t="shared" si="2"/>
        <v>3.4305380000000016</v>
      </c>
      <c r="G18" s="3">
        <f t="shared" si="3"/>
        <v>0.24503843333333702</v>
      </c>
    </row>
    <row r="19" spans="1:7">
      <c r="A19" s="1">
        <v>2.048611111</v>
      </c>
      <c r="B19" s="2">
        <f t="shared" si="0"/>
        <v>0.52861111100000002</v>
      </c>
      <c r="C19" s="2">
        <f t="shared" si="1"/>
        <v>2.3523689239999999</v>
      </c>
      <c r="D19" s="2">
        <v>-2.3523689239999999</v>
      </c>
      <c r="E19" s="2">
        <v>1.793681305</v>
      </c>
      <c r="F19" s="3">
        <f t="shared" si="2"/>
        <v>2.9404611666666787</v>
      </c>
      <c r="G19" s="3">
        <f t="shared" si="3"/>
        <v>-0.24503843333333702</v>
      </c>
    </row>
    <row r="20" spans="1:7">
      <c r="A20" s="1">
        <v>2.0819333329999998</v>
      </c>
      <c r="B20" s="2">
        <f t="shared" si="0"/>
        <v>0.56193333299999981</v>
      </c>
      <c r="C20" s="2">
        <f t="shared" si="1"/>
        <v>2.4405827590000002</v>
      </c>
      <c r="D20" s="2">
        <v>-2.4405827590000002</v>
      </c>
      <c r="E20" s="2">
        <v>1.7863301519999999</v>
      </c>
      <c r="F20" s="3">
        <f t="shared" si="2"/>
        <v>3.6755764333333238</v>
      </c>
      <c r="G20" s="3">
        <f t="shared" si="3"/>
        <v>-0.49007686666666661</v>
      </c>
    </row>
    <row r="21" spans="1:7">
      <c r="A21" s="1">
        <v>2.1152666670000002</v>
      </c>
      <c r="B21" s="2">
        <f t="shared" si="0"/>
        <v>0.59526666700000019</v>
      </c>
      <c r="C21" s="2">
        <f t="shared" si="1"/>
        <v>2.5508500519999999</v>
      </c>
      <c r="D21" s="2">
        <v>-2.5508500519999999</v>
      </c>
      <c r="E21" s="2">
        <v>1.7716278459999999</v>
      </c>
      <c r="F21" s="3">
        <f t="shared" si="2"/>
        <v>3.4305380333333377</v>
      </c>
      <c r="G21" s="3">
        <f t="shared" si="3"/>
        <v>-1.2251921333333269</v>
      </c>
    </row>
    <row r="22" spans="1:7">
      <c r="A22" s="1">
        <v>2.148588889</v>
      </c>
      <c r="B22" s="2">
        <f t="shared" si="0"/>
        <v>0.62858888899999998</v>
      </c>
      <c r="C22" s="2">
        <f t="shared" si="1"/>
        <v>2.6537661930000001</v>
      </c>
      <c r="D22" s="2">
        <v>-2.6537661930000001</v>
      </c>
      <c r="E22" s="2">
        <v>1.7348720820000001</v>
      </c>
      <c r="F22" s="3">
        <f t="shared" si="2"/>
        <v>4.165653299999998</v>
      </c>
      <c r="G22" s="3">
        <f t="shared" si="3"/>
        <v>-1.7152690000000008</v>
      </c>
    </row>
    <row r="23" spans="1:7">
      <c r="A23" s="1">
        <v>2.1819222219999999</v>
      </c>
      <c r="B23" s="2">
        <f t="shared" si="0"/>
        <v>0.66192222199999984</v>
      </c>
      <c r="C23" s="2">
        <f t="shared" si="1"/>
        <v>2.778735792</v>
      </c>
      <c r="D23" s="2">
        <v>-2.778735792</v>
      </c>
      <c r="E23" s="2">
        <v>1.6834140120000001</v>
      </c>
      <c r="F23" s="3">
        <f t="shared" si="2"/>
        <v>3.4305380000000016</v>
      </c>
      <c r="G23" s="3">
        <f t="shared" si="3"/>
        <v>-2.2053458666666677</v>
      </c>
    </row>
    <row r="24" spans="1:7">
      <c r="A24" s="1">
        <v>2.2152555559999998</v>
      </c>
      <c r="B24" s="2">
        <f t="shared" si="0"/>
        <v>0.69525555599999977</v>
      </c>
      <c r="C24" s="2">
        <f t="shared" si="1"/>
        <v>2.881651932</v>
      </c>
      <c r="D24" s="2">
        <v>-2.881651932</v>
      </c>
      <c r="E24" s="2">
        <v>1.617253636</v>
      </c>
      <c r="F24" s="3">
        <f t="shared" si="2"/>
        <v>2.9404611666666636</v>
      </c>
      <c r="G24" s="3">
        <f t="shared" si="3"/>
        <v>-1.9603074666666664</v>
      </c>
    </row>
    <row r="25" spans="1:7">
      <c r="A25" s="1">
        <v>2.248566667</v>
      </c>
      <c r="B25" s="2">
        <f t="shared" si="0"/>
        <v>0.72856666699999995</v>
      </c>
      <c r="C25" s="2">
        <f t="shared" si="1"/>
        <v>2.9698657669999999</v>
      </c>
      <c r="D25" s="2">
        <v>-2.9698657669999999</v>
      </c>
      <c r="E25" s="2">
        <v>1.5584444120000001</v>
      </c>
      <c r="F25" s="3">
        <f t="shared" si="2"/>
        <v>2.9404611666666636</v>
      </c>
      <c r="G25" s="3">
        <f t="shared" si="3"/>
        <v>-2.6954227000000053</v>
      </c>
    </row>
    <row r="26" spans="1:7">
      <c r="A26" s="1">
        <v>2.2818888890000002</v>
      </c>
      <c r="B26" s="2">
        <f t="shared" si="0"/>
        <v>0.76188888900000018</v>
      </c>
      <c r="C26" s="2">
        <f t="shared" si="1"/>
        <v>3.0580796019999998</v>
      </c>
      <c r="D26" s="2">
        <v>-3.0580796019999998</v>
      </c>
      <c r="E26" s="2">
        <v>1.4775817309999999</v>
      </c>
      <c r="F26" s="3">
        <f t="shared" si="2"/>
        <v>3.1854995666666794</v>
      </c>
      <c r="G26" s="3">
        <f t="shared" si="3"/>
        <v>-3.6755764666666599</v>
      </c>
    </row>
    <row r="27" spans="1:7">
      <c r="A27" s="1">
        <v>2.3155333329999999</v>
      </c>
      <c r="B27" s="2">
        <f t="shared" si="0"/>
        <v>0.79553333299999984</v>
      </c>
      <c r="C27" s="2">
        <f t="shared" si="1"/>
        <v>3.1536445890000002</v>
      </c>
      <c r="D27" s="2">
        <v>-3.1536445890000002</v>
      </c>
      <c r="E27" s="2">
        <v>1.3673144370000001</v>
      </c>
      <c r="F27" s="3">
        <f t="shared" si="2"/>
        <v>2.2053458666666526</v>
      </c>
      <c r="G27" s="3">
        <f t="shared" si="3"/>
        <v>-2.940461133333335</v>
      </c>
    </row>
    <row r="28" spans="1:7">
      <c r="A28" s="1">
        <v>2.3485444439999998</v>
      </c>
      <c r="B28" s="2">
        <f t="shared" si="0"/>
        <v>0.82854444399999982</v>
      </c>
      <c r="C28" s="2">
        <f t="shared" si="1"/>
        <v>3.2198049649999998</v>
      </c>
      <c r="D28" s="2">
        <v>-3.2198049649999998</v>
      </c>
      <c r="E28" s="2">
        <v>1.2791006030000001</v>
      </c>
      <c r="F28" s="3">
        <f t="shared" si="2"/>
        <v>1.9603074333333452</v>
      </c>
      <c r="G28" s="3">
        <f t="shared" si="3"/>
        <v>-2.2053458666666677</v>
      </c>
    </row>
    <row r="29" spans="1:7">
      <c r="A29" s="1">
        <v>2.3818777779999998</v>
      </c>
      <c r="B29" s="2">
        <f t="shared" si="0"/>
        <v>0.86187777799999976</v>
      </c>
      <c r="C29" s="2">
        <f t="shared" si="1"/>
        <v>3.2786141880000002</v>
      </c>
      <c r="D29" s="2">
        <v>-3.2786141880000002</v>
      </c>
      <c r="E29" s="2">
        <v>1.212940227</v>
      </c>
      <c r="F29" s="3">
        <f t="shared" si="2"/>
        <v>3.1854996000000009</v>
      </c>
      <c r="G29" s="3">
        <f t="shared" si="3"/>
        <v>-4.6557301666666646</v>
      </c>
    </row>
    <row r="30" spans="1:7">
      <c r="A30" s="1">
        <v>2.4152111110000001</v>
      </c>
      <c r="B30" s="2">
        <f t="shared" si="0"/>
        <v>0.89521111100000006</v>
      </c>
      <c r="C30" s="2">
        <f t="shared" si="1"/>
        <v>3.3741791760000002</v>
      </c>
      <c r="D30" s="2">
        <v>-3.3741791760000002</v>
      </c>
      <c r="E30" s="2">
        <v>1.0732683220000001</v>
      </c>
      <c r="F30" s="3">
        <f t="shared" si="2"/>
        <v>2.6954227333333267</v>
      </c>
      <c r="G30" s="3">
        <f t="shared" si="3"/>
        <v>-4.9007686000000055</v>
      </c>
    </row>
    <row r="31" spans="1:7">
      <c r="A31" s="1">
        <v>2.4485333329999999</v>
      </c>
      <c r="B31" s="2">
        <f t="shared" si="0"/>
        <v>0.92853333299999985</v>
      </c>
      <c r="C31" s="2">
        <f t="shared" si="1"/>
        <v>3.455041858</v>
      </c>
      <c r="D31" s="2">
        <v>-3.455041858</v>
      </c>
      <c r="E31" s="2">
        <v>0.92624526399999996</v>
      </c>
      <c r="F31" s="3">
        <f t="shared" si="2"/>
        <v>2.9404611666666636</v>
      </c>
      <c r="G31" s="3">
        <f t="shared" si="3"/>
        <v>-5.1458070233333304</v>
      </c>
    </row>
    <row r="32" spans="1:7">
      <c r="A32" s="1">
        <v>2.4818555560000002</v>
      </c>
      <c r="B32" s="2">
        <f t="shared" si="0"/>
        <v>0.96185555600000017</v>
      </c>
      <c r="C32" s="2">
        <f t="shared" si="1"/>
        <v>3.5432556929999999</v>
      </c>
      <c r="D32" s="2">
        <v>-3.5432556929999999</v>
      </c>
      <c r="E32" s="2">
        <v>0.77187105330000005</v>
      </c>
      <c r="F32" s="3">
        <f t="shared" si="2"/>
        <v>1.7152690000000081</v>
      </c>
      <c r="G32" s="3">
        <f t="shared" si="3"/>
        <v>-4.1656533033333352</v>
      </c>
    </row>
    <row r="33" spans="1:7">
      <c r="A33" s="1">
        <v>2.515188889</v>
      </c>
      <c r="B33" s="2">
        <f t="shared" si="0"/>
        <v>0.99518888900000002</v>
      </c>
      <c r="C33" s="2">
        <f t="shared" si="1"/>
        <v>3.5947137630000001</v>
      </c>
      <c r="D33" s="2">
        <v>-3.5947137630000001</v>
      </c>
      <c r="E33" s="2">
        <v>0.6469014542</v>
      </c>
      <c r="F33" s="3">
        <f t="shared" si="2"/>
        <v>3.4305380000000016</v>
      </c>
      <c r="G33" s="3">
        <f t="shared" si="3"/>
        <v>-5.8809223099999999</v>
      </c>
    </row>
    <row r="34" spans="1:7">
      <c r="A34" s="1">
        <v>2.5485222219999999</v>
      </c>
      <c r="B34" s="2">
        <f t="shared" si="0"/>
        <v>1.0285222219999999</v>
      </c>
      <c r="C34" s="2">
        <f t="shared" si="1"/>
        <v>3.6976299030000002</v>
      </c>
      <c r="D34" s="2">
        <v>-3.6976299030000002</v>
      </c>
      <c r="E34" s="2">
        <v>0.47047378490000002</v>
      </c>
      <c r="F34" s="3">
        <f t="shared" si="2"/>
        <v>1.4702305999999925</v>
      </c>
      <c r="G34" s="3">
        <f t="shared" si="3"/>
        <v>-6.1259607400000009</v>
      </c>
    </row>
    <row r="35" spans="1:7">
      <c r="A35" s="1">
        <v>2.581888889</v>
      </c>
      <c r="B35" s="2">
        <f t="shared" si="0"/>
        <v>1.061888889</v>
      </c>
      <c r="C35" s="2">
        <f t="shared" si="1"/>
        <v>3.7417368209999999</v>
      </c>
      <c r="D35" s="2">
        <v>-3.7417368209999999</v>
      </c>
      <c r="E35" s="2">
        <v>0.2866949627</v>
      </c>
      <c r="F35" s="3">
        <f t="shared" si="2"/>
        <v>2.4503842666666684</v>
      </c>
      <c r="G35" s="3">
        <f t="shared" si="3"/>
        <v>-4.9007685933333329</v>
      </c>
    </row>
    <row r="36" spans="1:7">
      <c r="A36" s="1">
        <v>2.6151777780000001</v>
      </c>
      <c r="B36" s="2">
        <f t="shared" si="0"/>
        <v>1.095177778</v>
      </c>
      <c r="C36" s="2">
        <f t="shared" si="1"/>
        <v>3.815248349</v>
      </c>
      <c r="D36" s="2">
        <v>-3.815248349</v>
      </c>
      <c r="E36" s="2">
        <v>0.1396719049</v>
      </c>
      <c r="F36" s="3">
        <f t="shared" si="2"/>
        <v>2.2053458666666677</v>
      </c>
      <c r="G36" s="3">
        <f t="shared" si="3"/>
        <v>-6.1259607410000001</v>
      </c>
    </row>
    <row r="37" spans="1:7">
      <c r="A37" s="1">
        <v>2.6485111109999999</v>
      </c>
      <c r="B37" s="2">
        <f t="shared" si="0"/>
        <v>1.1285111109999999</v>
      </c>
      <c r="C37" s="2">
        <f t="shared" si="1"/>
        <v>3.881408725</v>
      </c>
      <c r="D37" s="2">
        <v>-3.881408725</v>
      </c>
      <c r="E37" s="2">
        <v>-4.4106917330000002E-2</v>
      </c>
      <c r="F37" s="3">
        <f t="shared" si="2"/>
        <v>2.2053458666666677</v>
      </c>
      <c r="G37" s="3">
        <f t="shared" si="3"/>
        <v>-5.6358838823333333</v>
      </c>
    </row>
    <row r="38" spans="1:7">
      <c r="A38" s="1">
        <v>2.6818333330000002</v>
      </c>
      <c r="B38" s="2">
        <f t="shared" si="0"/>
        <v>1.1618333330000001</v>
      </c>
      <c r="C38" s="2">
        <f t="shared" si="1"/>
        <v>3.947569101</v>
      </c>
      <c r="D38" s="2">
        <v>-3.947569101</v>
      </c>
      <c r="E38" s="2">
        <v>-0.21318343379999999</v>
      </c>
      <c r="F38" s="3">
        <f t="shared" si="2"/>
        <v>1.7152690333333296</v>
      </c>
      <c r="G38" s="3">
        <f t="shared" si="3"/>
        <v>-6.8610760300000004</v>
      </c>
    </row>
    <row r="39" spans="1:7">
      <c r="A39" s="1">
        <v>2.715155556</v>
      </c>
      <c r="B39" s="2">
        <f t="shared" si="0"/>
        <v>1.195155556</v>
      </c>
      <c r="C39" s="2">
        <f t="shared" si="1"/>
        <v>3.9990271719999999</v>
      </c>
      <c r="D39" s="2">
        <v>-3.9990271719999999</v>
      </c>
      <c r="E39" s="2">
        <v>-0.41901571469999999</v>
      </c>
      <c r="F39" s="3">
        <f t="shared" si="2"/>
        <v>2.2053458666666677</v>
      </c>
      <c r="G39" s="3">
        <f t="shared" si="3"/>
        <v>-6.6160376000000021</v>
      </c>
    </row>
    <row r="40" spans="1:7">
      <c r="A40" s="1">
        <v>2.7484777779999998</v>
      </c>
      <c r="B40" s="2">
        <f t="shared" si="0"/>
        <v>1.2284777779999998</v>
      </c>
      <c r="C40" s="2">
        <f t="shared" si="1"/>
        <v>4.0651875479999999</v>
      </c>
      <c r="D40" s="2">
        <v>-4.0651875479999999</v>
      </c>
      <c r="E40" s="2">
        <v>-0.61749684270000005</v>
      </c>
      <c r="F40" s="3">
        <f t="shared" si="2"/>
        <v>2.2053458666666677</v>
      </c>
      <c r="G40" s="3">
        <f t="shared" si="3"/>
        <v>-7.5961913166666637</v>
      </c>
    </row>
    <row r="41" spans="1:7">
      <c r="A41" s="1">
        <v>2.7818111110000001</v>
      </c>
      <c r="B41" s="2">
        <f t="shared" si="0"/>
        <v>1.2618111110000001</v>
      </c>
      <c r="C41" s="2">
        <f t="shared" si="1"/>
        <v>4.1313479239999999</v>
      </c>
      <c r="D41" s="2">
        <v>-4.1313479239999999</v>
      </c>
      <c r="E41" s="2">
        <v>-0.84538258219999995</v>
      </c>
      <c r="F41" s="3">
        <f t="shared" si="2"/>
        <v>0.98015370000001201</v>
      </c>
      <c r="G41" s="3">
        <f t="shared" si="3"/>
        <v>-6.6160375933333313</v>
      </c>
    </row>
    <row r="42" spans="1:7">
      <c r="A42" s="1">
        <v>2.8151333329999999</v>
      </c>
      <c r="B42" s="2">
        <f t="shared" si="0"/>
        <v>1.2951333329999999</v>
      </c>
      <c r="C42" s="2">
        <f t="shared" si="1"/>
        <v>4.1607525350000003</v>
      </c>
      <c r="D42" s="2">
        <v>-4.1607525350000003</v>
      </c>
      <c r="E42" s="2">
        <v>-1.0438637099999999</v>
      </c>
      <c r="F42" s="3">
        <f t="shared" si="2"/>
        <v>2.2053458666666677</v>
      </c>
      <c r="G42" s="3">
        <f t="shared" si="3"/>
        <v>-7.5961913333333353</v>
      </c>
    </row>
    <row r="43" spans="1:7">
      <c r="A43" s="1">
        <v>2.8484555560000002</v>
      </c>
      <c r="B43" s="2">
        <f t="shared" si="0"/>
        <v>1.3284555560000002</v>
      </c>
      <c r="C43" s="2">
        <f t="shared" si="1"/>
        <v>4.2269129110000003</v>
      </c>
      <c r="D43" s="2">
        <v>-4.2269129110000003</v>
      </c>
      <c r="E43" s="2">
        <v>-1.2717494499999999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2018-11-15T12:28:57Z</dcterms:modified>
</cp:coreProperties>
</file>